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atherlynnreid1/UpLevel Ops Dropbox/ULO Team Folder/UpLevel Ops Shared Team Folder/Legal Ops Core Competencies/Metrics, Dashboards &amp; ROIs/"/>
    </mc:Choice>
  </mc:AlternateContent>
  <xr:revisionPtr revIDLastSave="0" documentId="13_ncr:1_{AD7E8CC4-4021-E147-9926-BF582A1565D5}" xr6:coauthVersionLast="47" xr6:coauthVersionMax="47" xr10:uidLastSave="{00000000-0000-0000-0000-000000000000}"/>
  <bookViews>
    <workbookView xWindow="700" yWindow="740" windowWidth="22080" windowHeight="15100" xr2:uid="{D598B738-AC31-44D2-B342-C615E5F84C55}"/>
  </bookViews>
  <sheets>
    <sheet name="Automating Intake &amp; WF RO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G14" i="1" s="1"/>
  <c r="G16" i="1" s="1"/>
  <c r="C9" i="1"/>
  <c r="B9" i="1"/>
</calcChain>
</file>

<file path=xl/sharedStrings.xml><?xml version="1.0" encoding="utf-8"?>
<sst xmlns="http://schemas.openxmlformats.org/spreadsheetml/2006/main" count="39" uniqueCount="35">
  <si>
    <t>Time Invested in Automation (in hours)</t>
  </si>
  <si>
    <t>Time Saved (in minutes)</t>
  </si>
  <si>
    <t>Activity</t>
  </si>
  <si>
    <t>Legal Ops</t>
  </si>
  <si>
    <t>Legal Team</t>
  </si>
  <si>
    <t>Dept</t>
  </si>
  <si>
    <t>Activity, per matter</t>
  </si>
  <si>
    <t>Minutes Saved</t>
  </si>
  <si>
    <t>Interviews</t>
  </si>
  <si>
    <t>Legal</t>
  </si>
  <si>
    <t>Routing to the right person</t>
  </si>
  <si>
    <t>Workshops</t>
  </si>
  <si>
    <t>Answering low impact matters</t>
  </si>
  <si>
    <t>Building prototype</t>
  </si>
  <si>
    <t>All info provided, less back and forth</t>
  </si>
  <si>
    <t>Iterating on prototype</t>
  </si>
  <si>
    <t>Automated logging</t>
  </si>
  <si>
    <t>Communication/change mgmt</t>
  </si>
  <si>
    <t>Sourcing</t>
  </si>
  <si>
    <t>Clarity on what info to provide, less back and forth</t>
  </si>
  <si>
    <t>Total Hours Spent</t>
  </si>
  <si>
    <t>Not having to search for correct contact</t>
  </si>
  <si>
    <t>Total Min Saved per Matter</t>
  </si>
  <si>
    <t>*Note that building future workflows will probably go quicker than this first build</t>
  </si>
  <si>
    <t>Estimated Matters logged per year</t>
  </si>
  <si>
    <t>**Does not include the time saved from:</t>
  </si>
  <si>
    <t>Using stats/data for focused improvement</t>
  </si>
  <si>
    <t>Total Savings in Hours</t>
  </si>
  <si>
    <t>Benefits from speed/response time</t>
  </si>
  <si>
    <t>Estimated Hourly Fully Loaded Cost</t>
  </si>
  <si>
    <t>Benefits from reporting intake data</t>
  </si>
  <si>
    <t>Estimated Annual Savings in $</t>
  </si>
  <si>
    <t>Estimated Payback Time (Time Invested - Hours Saved)</t>
  </si>
  <si>
    <t>12 months</t>
  </si>
  <si>
    <t>UpLevelOps.com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</si>
</sst>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140A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0" xfId="0" applyFont="1" applyFill="1"/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indent="2"/>
    </xf>
    <xf numFmtId="164" fontId="0" fillId="0" borderId="0" xfId="0" applyNumberFormat="1"/>
    <xf numFmtId="1" fontId="3" fillId="0" borderId="0" xfId="0" applyNumberFormat="1" applyFont="1"/>
    <xf numFmtId="164" fontId="3" fillId="0" borderId="0" xfId="1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2" fillId="4" borderId="0" xfId="0" applyFont="1" applyFill="1"/>
    <xf numFmtId="0" fontId="4" fillId="4" borderId="0" xfId="0" applyFont="1" applyFill="1"/>
    <xf numFmtId="0" fontId="0" fillId="5" borderId="0" xfId="0" applyFill="1"/>
    <xf numFmtId="0" fontId="6" fillId="0" borderId="0" xfId="2" applyAlignment="1">
      <alignment horizontal="left" indent="2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14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uplevelop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1765300</xdr:colOff>
      <xdr:row>0</xdr:row>
      <xdr:rowOff>68304</xdr:rowOff>
    </xdr:from>
    <xdr:to>
      <xdr:col>6</xdr:col>
      <xdr:colOff>1143000</xdr:colOff>
      <xdr:row>0</xdr:row>
      <xdr:rowOff>601017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093D48-D430-9518-224B-DE365DFC2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7300" y="68304"/>
          <a:ext cx="2463800" cy="532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uplevelop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DEFF4-B451-45AE-82D6-526F0B000C11}">
  <dimension ref="A1:G19"/>
  <sheetViews>
    <sheetView tabSelected="1" workbookViewId="0">
      <selection activeCell="A20" sqref="A20"/>
    </sheetView>
  </sheetViews>
  <sheetFormatPr baseColWidth="10" defaultColWidth="8.83203125" defaultRowHeight="15" x14ac:dyDescent="0.2"/>
  <cols>
    <col min="1" max="1" width="27.5" customWidth="1"/>
    <col min="2" max="2" width="14.5" customWidth="1"/>
    <col min="3" max="3" width="14.83203125" customWidth="1"/>
    <col min="5" max="5" width="11" customWidth="1"/>
    <col min="6" max="6" width="40.5" bestFit="1" customWidth="1"/>
    <col min="7" max="7" width="15.5" customWidth="1"/>
  </cols>
  <sheetData>
    <row r="1" spans="1:7" ht="51" customHeight="1" x14ac:dyDescent="0.2">
      <c r="F1" s="15"/>
      <c r="G1" s="15"/>
    </row>
    <row r="2" spans="1:7" x14ac:dyDescent="0.2">
      <c r="A2" s="13" t="s">
        <v>0</v>
      </c>
      <c r="B2" s="14"/>
      <c r="C2" s="14"/>
      <c r="E2" s="13" t="s">
        <v>1</v>
      </c>
      <c r="F2" s="13"/>
      <c r="G2" s="13"/>
    </row>
    <row r="3" spans="1:7" x14ac:dyDescent="0.2">
      <c r="A3" s="1" t="s">
        <v>2</v>
      </c>
      <c r="B3" s="1" t="s">
        <v>3</v>
      </c>
      <c r="C3" s="1" t="s">
        <v>4</v>
      </c>
      <c r="E3" s="1" t="s">
        <v>5</v>
      </c>
      <c r="F3" s="1" t="s">
        <v>6</v>
      </c>
      <c r="G3" s="1" t="s">
        <v>7</v>
      </c>
    </row>
    <row r="4" spans="1:7" x14ac:dyDescent="0.2">
      <c r="A4" t="s">
        <v>8</v>
      </c>
      <c r="B4">
        <v>10</v>
      </c>
      <c r="C4">
        <v>10</v>
      </c>
      <c r="E4" t="s">
        <v>9</v>
      </c>
      <c r="F4" t="s">
        <v>10</v>
      </c>
      <c r="G4">
        <v>10</v>
      </c>
    </row>
    <row r="5" spans="1:7" x14ac:dyDescent="0.2">
      <c r="A5" t="s">
        <v>11</v>
      </c>
      <c r="B5">
        <v>5</v>
      </c>
      <c r="C5">
        <v>8</v>
      </c>
      <c r="E5" t="s">
        <v>9</v>
      </c>
      <c r="F5" t="s">
        <v>12</v>
      </c>
      <c r="G5">
        <v>5</v>
      </c>
    </row>
    <row r="6" spans="1:7" x14ac:dyDescent="0.2">
      <c r="A6" t="s">
        <v>13</v>
      </c>
      <c r="B6">
        <v>32</v>
      </c>
      <c r="C6">
        <v>10</v>
      </c>
      <c r="E6" t="s">
        <v>9</v>
      </c>
      <c r="F6" t="s">
        <v>14</v>
      </c>
      <c r="G6">
        <v>5</v>
      </c>
    </row>
    <row r="7" spans="1:7" x14ac:dyDescent="0.2">
      <c r="A7" t="s">
        <v>15</v>
      </c>
      <c r="B7">
        <v>64</v>
      </c>
      <c r="C7">
        <v>20</v>
      </c>
      <c r="E7" t="s">
        <v>9</v>
      </c>
      <c r="F7" t="s">
        <v>16</v>
      </c>
      <c r="G7">
        <v>5</v>
      </c>
    </row>
    <row r="8" spans="1:7" x14ac:dyDescent="0.2">
      <c r="A8" t="s">
        <v>17</v>
      </c>
      <c r="B8">
        <v>10</v>
      </c>
      <c r="C8">
        <v>4</v>
      </c>
      <c r="E8" t="s">
        <v>18</v>
      </c>
      <c r="F8" t="s">
        <v>19</v>
      </c>
      <c r="G8">
        <v>10</v>
      </c>
    </row>
    <row r="9" spans="1:7" x14ac:dyDescent="0.2">
      <c r="A9" s="3" t="s">
        <v>20</v>
      </c>
      <c r="B9" s="1">
        <f>SUM(B4:B8)</f>
        <v>121</v>
      </c>
      <c r="C9" s="1">
        <f>SUM(C4:C8)</f>
        <v>52</v>
      </c>
      <c r="E9" t="s">
        <v>18</v>
      </c>
      <c r="F9" t="s">
        <v>21</v>
      </c>
      <c r="G9">
        <v>5</v>
      </c>
    </row>
    <row r="10" spans="1:7" x14ac:dyDescent="0.2">
      <c r="E10" s="3"/>
      <c r="F10" s="3" t="s">
        <v>22</v>
      </c>
      <c r="G10" s="1">
        <f>SUM(G4:G9)</f>
        <v>40</v>
      </c>
    </row>
    <row r="11" spans="1:7" x14ac:dyDescent="0.2">
      <c r="A11" s="6" t="s">
        <v>23</v>
      </c>
    </row>
    <row r="12" spans="1:7" x14ac:dyDescent="0.2">
      <c r="E12" s="4"/>
      <c r="F12" s="5" t="s">
        <v>24</v>
      </c>
      <c r="G12" s="4">
        <v>250</v>
      </c>
    </row>
    <row r="13" spans="1:7" x14ac:dyDescent="0.2">
      <c r="A13" s="6" t="s">
        <v>25</v>
      </c>
    </row>
    <row r="14" spans="1:7" x14ac:dyDescent="0.2">
      <c r="A14" s="7" t="s">
        <v>26</v>
      </c>
      <c r="F14" s="2" t="s">
        <v>27</v>
      </c>
      <c r="G14" s="9">
        <f>(G12*G10)/60</f>
        <v>166.66666666666666</v>
      </c>
    </row>
    <row r="15" spans="1:7" x14ac:dyDescent="0.2">
      <c r="A15" s="7" t="s">
        <v>28</v>
      </c>
      <c r="F15" s="2" t="s">
        <v>29</v>
      </c>
      <c r="G15" s="10">
        <v>350</v>
      </c>
    </row>
    <row r="16" spans="1:7" x14ac:dyDescent="0.2">
      <c r="A16" s="7" t="s">
        <v>30</v>
      </c>
      <c r="F16" s="2" t="s">
        <v>31</v>
      </c>
      <c r="G16" s="11">
        <f>G15*G14</f>
        <v>58333.333333333328</v>
      </c>
    </row>
    <row r="17" spans="1:7" x14ac:dyDescent="0.2">
      <c r="F17" s="2" t="s">
        <v>32</v>
      </c>
      <c r="G17" s="12" t="s">
        <v>33</v>
      </c>
    </row>
    <row r="19" spans="1:7" x14ac:dyDescent="0.2">
      <c r="A19" s="16" t="s">
        <v>34</v>
      </c>
      <c r="G19" s="8"/>
    </row>
  </sheetData>
  <hyperlinks>
    <hyperlink ref="A19" r:id="rId1" xr:uid="{A59B3D5E-2312-E649-9EE4-B8F73B59F199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Automating Intake &amp; WF ROI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Corey</dc:creator>
  <cp:keywords/>
  <dc:description/>
  <cp:lastModifiedBy>Heather Lynn Reid</cp:lastModifiedBy>
  <cp:revision/>
  <dcterms:created xsi:type="dcterms:W3CDTF">2021-02-21T22:13:38Z</dcterms:created>
  <dcterms:modified xsi:type="dcterms:W3CDTF">2023-07-18T12:25:01Z</dcterms:modified>
  <cp:category/>
  <cp:contentStatus/>
</cp:coreProperties>
</file>